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G:\国奖汇总材料\奖学金公示材料\"/>
    </mc:Choice>
  </mc:AlternateContent>
  <bookViews>
    <workbookView windowWidth="20750" windowHeight="10030"/>
  </bookViews>
  <sheets>
    <sheet name="学业进步奖学金" sheetId="4" r:id="rId1"/>
  </sheets>
  <definedNames>
    <definedName name="_xlnm._FilterDatabase" localSheetId="0" hidden="1">学业进步奖学金!$A$1:$L$9</definedName>
    <definedName name="_xlnm.Print_Titles" localSheetId="0">学业进步奖学金!$1:$1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<sst xmlns="http://schemas.openxmlformats.org/spreadsheetml/2006/main" count="189" uniqueCount="90">
  <si>
    <t>序号</t>
  </si>
  <si>
    <t>学号</t>
  </si>
  <si>
    <t>姓名</t>
  </si>
  <si>
    <t>学院</t>
  </si>
  <si>
    <t>性
别</t>
  </si>
  <si>
    <t>专业</t>
  </si>
  <si>
    <t>年级</t>
  </si>
  <si>
    <t>2025-2026学年第一学期
学习成绩排名</t>
  </si>
  <si>
    <t>2025-2026学年第一学期专业总人数</t>
  </si>
  <si>
    <t>2025-2026学年第二学期
学习成绩排名</t>
  </si>
  <si>
    <t>2025-2026学年第二学期专业总人数</t>
  </si>
  <si>
    <t>排名跨度占本年级本专业比例</t>
  </si>
  <si>
    <t>备注</t>
  </si>
  <si>
    <t>刘毅</t>
  </si>
  <si>
    <t>地球科学与资源学院</t>
  </si>
  <si>
    <t>男</t>
  </si>
  <si>
    <t>地质学类</t>
  </si>
  <si>
    <t>2025</t>
  </si>
  <si>
    <t>207</t>
  </si>
  <si>
    <t>259</t>
  </si>
  <si>
    <t>88</t>
  </si>
  <si>
    <t>258</t>
  </si>
  <si>
    <t>陈荣基</t>
  </si>
  <si>
    <t>131</t>
  </si>
  <si>
    <t>23</t>
  </si>
  <si>
    <t>周刘奕</t>
  </si>
  <si>
    <t>127</t>
  </si>
  <si>
    <t>55</t>
  </si>
  <si>
    <t>王佐宸</t>
  </si>
  <si>
    <t>164</t>
  </si>
  <si>
    <t>92</t>
  </si>
  <si>
    <t>夏煜棠</t>
  </si>
  <si>
    <t>116</t>
  </si>
  <si>
    <t>45</t>
  </si>
  <si>
    <t>高节典</t>
  </si>
  <si>
    <t>86</t>
  </si>
  <si>
    <t>17</t>
  </si>
  <si>
    <t>周萍</t>
  </si>
  <si>
    <t>女</t>
  </si>
  <si>
    <t>145</t>
  </si>
  <si>
    <t>76</t>
  </si>
  <si>
    <t>向贵家</t>
  </si>
  <si>
    <t>146</t>
  </si>
  <si>
    <t>78</t>
  </si>
  <si>
    <t>1001242011</t>
  </si>
  <si>
    <t>牛心琦</t>
  </si>
  <si>
    <t>地球化学</t>
  </si>
  <si>
    <t>2024</t>
  </si>
  <si>
    <t>226</t>
  </si>
  <si>
    <t>253</t>
  </si>
  <si>
    <t>243</t>
  </si>
  <si>
    <t>1001240505</t>
  </si>
  <si>
    <t>吕丽</t>
  </si>
  <si>
    <t>地球信息科学与技术（大数据与数字地球）</t>
  </si>
  <si>
    <t>130</t>
  </si>
  <si>
    <t>34</t>
  </si>
  <si>
    <t>1001240322</t>
  </si>
  <si>
    <t>马磊</t>
  </si>
  <si>
    <t>地质学</t>
  </si>
  <si>
    <t>159</t>
  </si>
  <si>
    <t>64</t>
  </si>
  <si>
    <t>1006240231</t>
  </si>
  <si>
    <t>田澍</t>
  </si>
  <si>
    <t>地质-地球物理复合</t>
  </si>
  <si>
    <t>174</t>
  </si>
  <si>
    <t>博日特</t>
  </si>
  <si>
    <t>资源勘查工程（固体矿产）</t>
  </si>
  <si>
    <t>2023</t>
  </si>
  <si>
    <t>30</t>
  </si>
  <si>
    <t>9</t>
  </si>
  <si>
    <t>朱亭烨</t>
  </si>
  <si>
    <t>地质学(旅游地学)</t>
  </si>
  <si>
    <t>10</t>
  </si>
  <si>
    <t>拜晴</t>
  </si>
  <si>
    <t>39</t>
  </si>
  <si>
    <t>58</t>
  </si>
  <si>
    <t>5</t>
  </si>
  <si>
    <t>张文广</t>
  </si>
  <si>
    <t>43</t>
  </si>
  <si>
    <t>16</t>
  </si>
  <si>
    <t>刘子豪</t>
  </si>
  <si>
    <t>地质学（地质地球物理复合）</t>
  </si>
  <si>
    <t>王起家</t>
  </si>
  <si>
    <t>25</t>
  </si>
  <si>
    <t>31</t>
  </si>
  <si>
    <t>6</t>
  </si>
  <si>
    <t>1001230714</t>
  </si>
  <si>
    <t>鲍嘉伟</t>
  </si>
  <si>
    <t>24</t>
  </si>
  <si>
    <t>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</si>
</sst>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2"/>
      <name val="宋体"/>
      <charset val="134"/>
    </font>
    <font>
      <b/>
      <sz val="12"/>
      <color indexed="8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4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7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0" fillId="0" borderId="0"/>
    <xf numFmtId="0" fontId="1" fillId="0" borderId="0"/>
    <xf numFmtId="0" fontId="0" fillId="0" borderId="0"/>
    <xf numFmtId="0" fontId="1" fillId="0" borderId="0"/>
  </cellStyleXfs>
  <cellXfs count="24">
    <xf numFmtId="0" fontId="0" fillId="0" borderId="0" xfId="0">
      <alignment vertical="center"/>
    </xf>
    <xf numFmtId="0" fontId="0" fillId="0" borderId="0" xfId="49" applyAlignment="1">
      <alignment horizontal="left"/>
    </xf>
    <xf numFmtId="0" fontId="1" fillId="2" borderId="0" xfId="49" applyFont="1" applyFill="1" applyAlignment="1">
      <alignment horizontal="center" vertical="center"/>
    </xf>
    <xf numFmtId="0" fontId="0" fillId="0" borderId="0" xfId="49" applyFill="1" applyAlignment="1">
      <alignment horizontal="left"/>
    </xf>
    <xf numFmtId="0" fontId="0" fillId="0" borderId="0" xfId="49"/>
    <xf numFmtId="49" fontId="0" fillId="0" borderId="0" xfId="49" applyNumberFormat="1"/>
    <xf numFmtId="10" fontId="0" fillId="0" borderId="0" xfId="49" applyNumberFormat="1"/>
    <xf numFmtId="0" fontId="2" fillId="0" borderId="1" xfId="49" applyFont="1" applyBorder="1" applyAlignment="1">
      <alignment horizontal="center" vertical="center" wrapText="1"/>
    </xf>
    <xf numFmtId="49" fontId="2" fillId="0" borderId="1" xfId="49" applyNumberFormat="1" applyFont="1" applyBorder="1" applyAlignment="1">
      <alignment horizontal="center" vertical="center" wrapText="1"/>
    </xf>
    <xf numFmtId="0" fontId="3" fillId="0" borderId="1" xfId="49" applyFont="1" applyBorder="1" applyAlignment="1">
      <alignment horizontal="center" vertical="center" wrapText="1"/>
    </xf>
    <xf numFmtId="49" fontId="3" fillId="0" borderId="1" xfId="49" applyNumberFormat="1" applyFont="1" applyBorder="1" applyAlignment="1">
      <alignment horizontal="center" vertical="center"/>
    </xf>
    <xf numFmtId="49" fontId="3" fillId="0" borderId="1" xfId="49" applyNumberFormat="1" applyFont="1" applyBorder="1" applyAlignment="1">
      <alignment horizontal="center" vertical="center" wrapText="1"/>
    </xf>
    <xf numFmtId="10" fontId="2" fillId="0" borderId="1" xfId="49" applyNumberFormat="1" applyFont="1" applyBorder="1" applyAlignment="1">
      <alignment horizontal="center" vertical="center" wrapText="1"/>
    </xf>
    <xf numFmtId="0" fontId="0" fillId="0" borderId="1" xfId="49" applyFont="1" applyBorder="1" applyAlignment="1">
      <alignment horizontal="center" vertical="center" wrapText="1"/>
    </xf>
    <xf numFmtId="0" fontId="0" fillId="0" borderId="1" xfId="49" applyFont="1" applyFill="1" applyBorder="1" applyAlignment="1">
      <alignment horizontal="center" vertical="center" wrapText="1"/>
    </xf>
    <xf numFmtId="49" fontId="0" fillId="0" borderId="1" xfId="49" applyNumberFormat="1" applyBorder="1" applyAlignment="1">
      <alignment horizontal="center" vertical="center" wrapText="1"/>
    </xf>
    <xf numFmtId="10" fontId="0" fillId="0" borderId="1" xfId="0" applyNumberFormat="1" applyFont="1" applyFill="1" applyBorder="1" applyAlignment="1">
      <alignment horizontal="center" vertical="center"/>
    </xf>
    <xf numFmtId="49" fontId="0" fillId="0" borderId="1" xfId="49" applyNumberFormat="1" applyFill="1" applyBorder="1" applyAlignment="1">
      <alignment horizontal="center" vertical="center" wrapText="1"/>
    </xf>
    <xf numFmtId="0" fontId="2" fillId="0" borderId="1" xfId="49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49" fontId="1" fillId="0" borderId="1" xfId="49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  <cellStyle name="常规 5" xf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20"/>
  <sheetViews>
    <sheetView tabSelected="1" zoomScale="70" zoomScaleNormal="70" workbookViewId="0">
      <selection activeCell="K2" sqref="K2:K9"/>
    </sheetView>
  </sheetViews>
  <sheetFormatPr defaultColWidth="9" defaultRowHeight="20.15" customHeight="1"/>
  <cols>
    <col min="1" max="1" width="4.84545454545455" style="4" customWidth="1"/>
    <col min="2" max="2" width="11.2272727272727" style="4" customWidth="1"/>
    <col min="3" max="3" width="11.8454545454545" style="4" customWidth="1"/>
    <col min="4" max="4" width="20.6090909090909" style="4" customWidth="1"/>
    <col min="5" max="5" width="6.22727272727273" style="4" customWidth="1"/>
    <col min="6" max="6" width="25.8454545454545" style="4" customWidth="1"/>
    <col min="7" max="7" width="6.76363636363636" style="4" customWidth="1"/>
    <col min="8" max="8" width="16.2272727272727" style="5" customWidth="1"/>
    <col min="9" max="9" width="15.6090909090909" style="5" customWidth="1"/>
    <col min="10" max="10" width="17.1545454545455" style="5" customWidth="1"/>
    <col min="11" max="11" width="15.6090909090909" style="5" customWidth="1"/>
    <col min="12" max="12" width="18.6090909090909" style="6" customWidth="1"/>
    <col min="13" max="13" width="10.6090909090909" style="4" customWidth="1"/>
    <col min="14" max="16384" width="9" style="4"/>
  </cols>
  <sheetData>
    <row r="1" s="1" customFormat="1" ht="51" customHeight="1" spans="1:13">
      <c r="A1" s="7" t="s">
        <v>0</v>
      </c>
      <c r="B1" s="8" t="s">
        <v>1</v>
      </c>
      <c r="C1" s="7" t="s">
        <v>2</v>
      </c>
      <c r="D1" s="7" t="s">
        <v>3</v>
      </c>
      <c r="E1" s="9" t="s">
        <v>4</v>
      </c>
      <c r="F1" s="7" t="s">
        <v>5</v>
      </c>
      <c r="G1" s="10" t="s">
        <v>6</v>
      </c>
      <c r="H1" s="8" t="s">
        <v>7</v>
      </c>
      <c r="I1" s="11" t="s">
        <v>8</v>
      </c>
      <c r="J1" s="8" t="s">
        <v>9</v>
      </c>
      <c r="K1" s="8" t="s">
        <v>10</v>
      </c>
      <c r="L1" s="12" t="s">
        <v>11</v>
      </c>
      <c r="M1" s="7" t="s">
        <v>12</v>
      </c>
    </row>
    <row r="2" s="2" customFormat="1" ht="25" customHeight="1" spans="1:13">
      <c r="A2" s="13">
        <v>1</v>
      </c>
      <c r="B2" s="13">
        <v>1001250828</v>
      </c>
      <c r="C2" s="13" t="s">
        <v>13</v>
      </c>
      <c r="D2" s="13" t="s">
        <v>14</v>
      </c>
      <c r="E2" s="13" t="s">
        <v>15</v>
      </c>
      <c r="F2" s="14" t="s">
        <v>16</v>
      </c>
      <c r="G2" s="15" t="s">
        <v>17</v>
      </c>
      <c r="H2" s="15" t="s">
        <v>18</v>
      </c>
      <c r="I2" s="15" t="s">
        <v>19</v>
      </c>
      <c r="J2" s="15" t="s">
        <v>20</v>
      </c>
      <c r="K2" s="15" t="s">
        <v>21</v>
      </c>
      <c r="L2" s="16">
        <v>0.459459459459459</v>
      </c>
      <c r="M2" s="7"/>
    </row>
    <row r="3" s="2" customFormat="1" ht="25" customHeight="1" spans="1:13">
      <c r="A3" s="13">
        <v>2</v>
      </c>
      <c r="B3" s="13">
        <v>1001250420</v>
      </c>
      <c r="C3" s="13" t="s">
        <v>22</v>
      </c>
      <c r="D3" s="13" t="s">
        <v>14</v>
      </c>
      <c r="E3" s="13" t="s">
        <v>15</v>
      </c>
      <c r="F3" s="14" t="s">
        <v>16</v>
      </c>
      <c r="G3" s="15" t="s">
        <v>17</v>
      </c>
      <c r="H3" s="15" t="s">
        <v>23</v>
      </c>
      <c r="I3" s="15" t="s">
        <v>19</v>
      </c>
      <c r="J3" s="15" t="s">
        <v>24</v>
      </c>
      <c r="K3" s="15" t="s">
        <v>21</v>
      </c>
      <c r="L3" s="16">
        <v>0.416988416988417</v>
      </c>
      <c r="M3" s="7"/>
    </row>
    <row r="4" s="1" customFormat="1" ht="25" customHeight="1" spans="1:13">
      <c r="A4" s="13">
        <v>3</v>
      </c>
      <c r="B4" s="13">
        <v>1001250228</v>
      </c>
      <c r="C4" s="13" t="s">
        <v>25</v>
      </c>
      <c r="D4" s="13" t="s">
        <v>14</v>
      </c>
      <c r="E4" s="13" t="s">
        <v>15</v>
      </c>
      <c r="F4" s="14" t="s">
        <v>16</v>
      </c>
      <c r="G4" s="15" t="s">
        <v>17</v>
      </c>
      <c r="H4" s="15" t="s">
        <v>26</v>
      </c>
      <c r="I4" s="15" t="s">
        <v>19</v>
      </c>
      <c r="J4" s="15" t="s">
        <v>27</v>
      </c>
      <c r="K4" s="15" t="s">
        <v>21</v>
      </c>
      <c r="L4" s="16">
        <v>0.277992277992278</v>
      </c>
      <c r="M4" s="7"/>
    </row>
    <row r="5" s="1" customFormat="1" ht="25" customHeight="1" spans="1:13">
      <c r="A5" s="13">
        <v>4</v>
      </c>
      <c r="B5" s="13">
        <v>1001250732</v>
      </c>
      <c r="C5" s="13" t="s">
        <v>28</v>
      </c>
      <c r="D5" s="13" t="s">
        <v>14</v>
      </c>
      <c r="E5" s="13" t="s">
        <v>15</v>
      </c>
      <c r="F5" s="14" t="s">
        <v>16</v>
      </c>
      <c r="G5" s="15" t="s">
        <v>17</v>
      </c>
      <c r="H5" s="15" t="s">
        <v>29</v>
      </c>
      <c r="I5" s="15" t="s">
        <v>19</v>
      </c>
      <c r="J5" s="15" t="s">
        <v>30</v>
      </c>
      <c r="K5" s="15" t="s">
        <v>21</v>
      </c>
      <c r="L5" s="16">
        <v>0.277992277992278</v>
      </c>
      <c r="M5" s="7"/>
    </row>
    <row r="6" s="1" customFormat="1" ht="25" customHeight="1" spans="1:13">
      <c r="A6" s="13">
        <v>5</v>
      </c>
      <c r="B6" s="13">
        <v>1001250529</v>
      </c>
      <c r="C6" s="13" t="s">
        <v>31</v>
      </c>
      <c r="D6" s="13" t="s">
        <v>14</v>
      </c>
      <c r="E6" s="13" t="s">
        <v>15</v>
      </c>
      <c r="F6" s="14" t="s">
        <v>16</v>
      </c>
      <c r="G6" s="15" t="s">
        <v>17</v>
      </c>
      <c r="H6" s="15" t="s">
        <v>32</v>
      </c>
      <c r="I6" s="15" t="s">
        <v>19</v>
      </c>
      <c r="J6" s="15" t="s">
        <v>33</v>
      </c>
      <c r="K6" s="15" t="s">
        <v>21</v>
      </c>
      <c r="L6" s="16">
        <v>0.274131274131274</v>
      </c>
      <c r="M6" s="7"/>
    </row>
    <row r="7" s="1" customFormat="1" ht="25" customHeight="1" spans="1:13">
      <c r="A7" s="13">
        <v>6</v>
      </c>
      <c r="B7" s="13">
        <v>1001250317</v>
      </c>
      <c r="C7" s="13" t="s">
        <v>34</v>
      </c>
      <c r="D7" s="13" t="s">
        <v>14</v>
      </c>
      <c r="E7" s="13" t="s">
        <v>15</v>
      </c>
      <c r="F7" s="14" t="s">
        <v>16</v>
      </c>
      <c r="G7" s="15" t="s">
        <v>17</v>
      </c>
      <c r="H7" s="15" t="s">
        <v>35</v>
      </c>
      <c r="I7" s="15" t="s">
        <v>19</v>
      </c>
      <c r="J7" s="15" t="s">
        <v>36</v>
      </c>
      <c r="K7" s="15" t="s">
        <v>21</v>
      </c>
      <c r="L7" s="16">
        <v>0.266409266409266</v>
      </c>
      <c r="M7" s="7"/>
    </row>
    <row r="8" s="1" customFormat="1" ht="25" customHeight="1" spans="1:13">
      <c r="A8" s="13">
        <v>7</v>
      </c>
      <c r="B8" s="13">
        <v>1001250406</v>
      </c>
      <c r="C8" s="13" t="s">
        <v>37</v>
      </c>
      <c r="D8" s="13" t="s">
        <v>14</v>
      </c>
      <c r="E8" s="13" t="s">
        <v>38</v>
      </c>
      <c r="F8" s="14" t="s">
        <v>16</v>
      </c>
      <c r="G8" s="15" t="s">
        <v>17</v>
      </c>
      <c r="H8" s="15" t="s">
        <v>39</v>
      </c>
      <c r="I8" s="15" t="s">
        <v>19</v>
      </c>
      <c r="J8" s="15" t="s">
        <v>40</v>
      </c>
      <c r="K8" s="15" t="s">
        <v>21</v>
      </c>
      <c r="L8" s="16">
        <v>0.266409266409266</v>
      </c>
      <c r="M8" s="7"/>
    </row>
    <row r="9" s="1" customFormat="1" ht="25" customHeight="1" spans="1:13">
      <c r="A9" s="13">
        <v>8</v>
      </c>
      <c r="B9" s="13">
        <v>1001250418</v>
      </c>
      <c r="C9" s="13" t="s">
        <v>41</v>
      </c>
      <c r="D9" s="13" t="s">
        <v>14</v>
      </c>
      <c r="E9" s="13" t="s">
        <v>15</v>
      </c>
      <c r="F9" s="14" t="s">
        <v>16</v>
      </c>
      <c r="G9" s="15" t="s">
        <v>17</v>
      </c>
      <c r="H9" s="15" t="s">
        <v>42</v>
      </c>
      <c r="I9" s="15" t="s">
        <v>19</v>
      </c>
      <c r="J9" s="15" t="s">
        <v>43</v>
      </c>
      <c r="K9" s="15" t="s">
        <v>21</v>
      </c>
      <c r="L9" s="16">
        <v>0.262548262548263</v>
      </c>
      <c r="M9" s="7"/>
    </row>
    <row r="10" s="2" customFormat="1" ht="25" customHeight="1" spans="1:13">
      <c r="A10" s="13">
        <v>9</v>
      </c>
      <c r="B10" s="17" t="s">
        <v>44</v>
      </c>
      <c r="C10" s="14" t="s">
        <v>45</v>
      </c>
      <c r="D10" s="14" t="s">
        <v>14</v>
      </c>
      <c r="E10" s="14" t="s">
        <v>15</v>
      </c>
      <c r="F10" s="14" t="s">
        <v>46</v>
      </c>
      <c r="G10" s="17" t="s">
        <v>47</v>
      </c>
      <c r="H10" s="17" t="s">
        <v>48</v>
      </c>
      <c r="I10" s="17" t="s">
        <v>49</v>
      </c>
      <c r="J10" s="17" t="s">
        <v>26</v>
      </c>
      <c r="K10" s="17" t="s">
        <v>50</v>
      </c>
      <c r="L10" s="14">
        <f t="shared" ref="L10:L20" si="0">H10/I10-J10/K10</f>
        <v>0.3706468875551</v>
      </c>
      <c r="M10" s="18"/>
    </row>
    <row r="11" s="2" customFormat="1" ht="25" customHeight="1" spans="1:13">
      <c r="A11" s="13">
        <v>10</v>
      </c>
      <c r="B11" s="19" t="s">
        <v>51</v>
      </c>
      <c r="C11" s="20" t="s">
        <v>52</v>
      </c>
      <c r="D11" s="20" t="s">
        <v>14</v>
      </c>
      <c r="E11" s="20" t="s">
        <v>38</v>
      </c>
      <c r="F11" s="20" t="s">
        <v>53</v>
      </c>
      <c r="G11" s="17" t="s">
        <v>47</v>
      </c>
      <c r="H11" s="19" t="s">
        <v>54</v>
      </c>
      <c r="I11" s="19" t="s">
        <v>49</v>
      </c>
      <c r="J11" s="19" t="s">
        <v>55</v>
      </c>
      <c r="K11" s="19" t="s">
        <v>50</v>
      </c>
      <c r="L11" s="14">
        <f t="shared" si="0"/>
        <v>0.373916296621611</v>
      </c>
      <c r="M11" s="18"/>
    </row>
    <row r="12" s="3" customFormat="1" ht="25" customHeight="1" spans="1:13">
      <c r="A12" s="13">
        <v>11</v>
      </c>
      <c r="B12" s="19" t="s">
        <v>56</v>
      </c>
      <c r="C12" s="20" t="s">
        <v>57</v>
      </c>
      <c r="D12" s="20" t="s">
        <v>14</v>
      </c>
      <c r="E12" s="20" t="s">
        <v>15</v>
      </c>
      <c r="F12" s="20" t="s">
        <v>58</v>
      </c>
      <c r="G12" s="17" t="s">
        <v>47</v>
      </c>
      <c r="H12" s="19" t="s">
        <v>59</v>
      </c>
      <c r="I12" s="19" t="s">
        <v>49</v>
      </c>
      <c r="J12" s="19" t="s">
        <v>60</v>
      </c>
      <c r="K12" s="19" t="s">
        <v>50</v>
      </c>
      <c r="L12" s="14">
        <f t="shared" si="0"/>
        <v>0.365084012427008</v>
      </c>
      <c r="M12" s="18"/>
    </row>
    <row r="13" s="3" customFormat="1" ht="25" customHeight="1" spans="1:13">
      <c r="A13" s="13">
        <v>12</v>
      </c>
      <c r="B13" s="21" t="s">
        <v>61</v>
      </c>
      <c r="C13" s="21" t="s">
        <v>62</v>
      </c>
      <c r="D13" s="21" t="s">
        <v>14</v>
      </c>
      <c r="E13" s="21" t="s">
        <v>15</v>
      </c>
      <c r="F13" s="21" t="s">
        <v>63</v>
      </c>
      <c r="G13" s="17" t="s">
        <v>47</v>
      </c>
      <c r="H13" s="21" t="s">
        <v>64</v>
      </c>
      <c r="I13" s="21" t="s">
        <v>49</v>
      </c>
      <c r="J13" s="21" t="s">
        <v>40</v>
      </c>
      <c r="K13" s="21" t="s">
        <v>50</v>
      </c>
      <c r="L13" s="14">
        <f t="shared" si="0"/>
        <v>0.374989833927032</v>
      </c>
      <c r="M13" s="18"/>
    </row>
    <row r="14" s="2" customFormat="1" ht="25" customHeight="1" spans="1:13">
      <c r="A14" s="13">
        <v>13</v>
      </c>
      <c r="B14" s="22">
        <v>1001230518</v>
      </c>
      <c r="C14" s="22" t="s">
        <v>65</v>
      </c>
      <c r="D14" s="22" t="s">
        <v>14</v>
      </c>
      <c r="E14" s="22" t="s">
        <v>15</v>
      </c>
      <c r="F14" s="22" t="s">
        <v>66</v>
      </c>
      <c r="G14" s="15" t="s">
        <v>67</v>
      </c>
      <c r="H14" s="15" t="s">
        <v>36</v>
      </c>
      <c r="I14" s="15" t="s">
        <v>68</v>
      </c>
      <c r="J14" s="15" t="s">
        <v>69</v>
      </c>
      <c r="K14" s="15" t="s">
        <v>68</v>
      </c>
      <c r="L14" s="13">
        <f t="shared" si="0"/>
        <v>0.266666666666667</v>
      </c>
      <c r="M14" s="7"/>
    </row>
    <row r="15" s="2" customFormat="1" ht="25" customHeight="1" spans="1:13">
      <c r="A15" s="13">
        <v>14</v>
      </c>
      <c r="B15" s="22">
        <v>1001230308</v>
      </c>
      <c r="C15" s="22" t="s">
        <v>70</v>
      </c>
      <c r="D15" s="22" t="s">
        <v>14</v>
      </c>
      <c r="E15" s="22" t="s">
        <v>38</v>
      </c>
      <c r="F15" s="23" t="s">
        <v>71</v>
      </c>
      <c r="G15" s="15" t="s">
        <v>67</v>
      </c>
      <c r="H15" s="15" t="s">
        <v>36</v>
      </c>
      <c r="I15" s="15" t="s">
        <v>36</v>
      </c>
      <c r="J15" s="15" t="s">
        <v>72</v>
      </c>
      <c r="K15" s="15" t="s">
        <v>36</v>
      </c>
      <c r="L15" s="13">
        <f t="shared" si="0"/>
        <v>0.411764705882353</v>
      </c>
      <c r="M15" s="7"/>
    </row>
    <row r="16" s="1" customFormat="1" ht="25" customHeight="1" spans="1:13">
      <c r="A16" s="13">
        <v>15</v>
      </c>
      <c r="B16" s="22">
        <v>1001230408</v>
      </c>
      <c r="C16" s="22" t="s">
        <v>73</v>
      </c>
      <c r="D16" s="22" t="s">
        <v>14</v>
      </c>
      <c r="E16" s="22" t="s">
        <v>38</v>
      </c>
      <c r="F16" s="23" t="s">
        <v>58</v>
      </c>
      <c r="G16" s="15" t="s">
        <v>67</v>
      </c>
      <c r="H16" s="15" t="s">
        <v>74</v>
      </c>
      <c r="I16" s="15" t="s">
        <v>75</v>
      </c>
      <c r="J16" s="15" t="s">
        <v>76</v>
      </c>
      <c r="K16" s="15" t="s">
        <v>75</v>
      </c>
      <c r="L16" s="13">
        <f t="shared" si="0"/>
        <v>0.586206896551724</v>
      </c>
      <c r="M16" s="7"/>
    </row>
    <row r="17" s="1" customFormat="1" ht="25" customHeight="1" spans="1:13">
      <c r="A17" s="13">
        <v>16</v>
      </c>
      <c r="B17" s="22">
        <v>1001230413</v>
      </c>
      <c r="C17" s="22" t="s">
        <v>77</v>
      </c>
      <c r="D17" s="22" t="s">
        <v>14</v>
      </c>
      <c r="E17" s="22" t="s">
        <v>15</v>
      </c>
      <c r="F17" s="23" t="s">
        <v>58</v>
      </c>
      <c r="G17" s="15" t="s">
        <v>67</v>
      </c>
      <c r="H17" s="15" t="s">
        <v>78</v>
      </c>
      <c r="I17" s="15" t="s">
        <v>75</v>
      </c>
      <c r="J17" s="15" t="s">
        <v>79</v>
      </c>
      <c r="K17" s="15" t="s">
        <v>75</v>
      </c>
      <c r="L17" s="13">
        <f t="shared" si="0"/>
        <v>0.46551724137931</v>
      </c>
      <c r="M17" s="7"/>
    </row>
    <row r="18" s="1" customFormat="1" ht="25" customHeight="1" spans="1:13">
      <c r="A18" s="13">
        <v>17</v>
      </c>
      <c r="B18" s="22">
        <v>1001230225</v>
      </c>
      <c r="C18" s="22" t="s">
        <v>80</v>
      </c>
      <c r="D18" s="22" t="s">
        <v>14</v>
      </c>
      <c r="E18" s="22" t="s">
        <v>15</v>
      </c>
      <c r="F18" s="23" t="s">
        <v>81</v>
      </c>
      <c r="G18" s="15" t="s">
        <v>67</v>
      </c>
      <c r="H18" s="15" t="s">
        <v>24</v>
      </c>
      <c r="I18" s="15" t="s">
        <v>24</v>
      </c>
      <c r="J18" s="15" t="s">
        <v>72</v>
      </c>
      <c r="K18" s="15" t="s">
        <v>24</v>
      </c>
      <c r="L18" s="13">
        <f t="shared" si="0"/>
        <v>0.565217391304348</v>
      </c>
      <c r="M18" s="7"/>
    </row>
    <row r="19" s="1" customFormat="1" ht="25" customHeight="1" spans="1:13">
      <c r="A19" s="13">
        <v>18</v>
      </c>
      <c r="B19" s="22">
        <v>1001230224</v>
      </c>
      <c r="C19" s="22" t="s">
        <v>82</v>
      </c>
      <c r="D19" s="22" t="s">
        <v>14</v>
      </c>
      <c r="E19" s="22" t="s">
        <v>15</v>
      </c>
      <c r="F19" s="23" t="s">
        <v>53</v>
      </c>
      <c r="G19" s="15" t="s">
        <v>67</v>
      </c>
      <c r="H19" s="15" t="s">
        <v>83</v>
      </c>
      <c r="I19" s="15" t="s">
        <v>84</v>
      </c>
      <c r="J19" s="15" t="s">
        <v>85</v>
      </c>
      <c r="K19" s="15" t="s">
        <v>84</v>
      </c>
      <c r="L19" s="13">
        <f t="shared" si="0"/>
        <v>0.612903225806452</v>
      </c>
      <c r="M19" s="7"/>
    </row>
    <row r="20" s="1" customFormat="1" ht="25" customHeight="1" spans="1:13">
      <c r="A20" s="13">
        <v>19</v>
      </c>
      <c r="B20" s="22" t="s">
        <v>86</v>
      </c>
      <c r="C20" s="22" t="s">
        <v>87</v>
      </c>
      <c r="D20" s="22" t="s">
        <v>14</v>
      </c>
      <c r="E20" s="22" t="s">
        <v>15</v>
      </c>
      <c r="F20" s="23" t="s">
        <v>46</v>
      </c>
      <c r="G20" s="15" t="s">
        <v>67</v>
      </c>
      <c r="H20" s="15" t="s">
        <v>72</v>
      </c>
      <c r="I20" s="15" t="s">
        <v>88</v>
      </c>
      <c r="J20" s="15" t="s">
        <v>89</v>
      </c>
      <c r="K20" s="15" t="s">
        <v>88</v>
      </c>
      <c r="L20" s="13">
        <f t="shared" si="0"/>
        <v>0.291666666666667</v>
      </c>
      <c r="M20" s="7"/>
    </row>
  </sheetData>
  <pageMargins left="0.31496062992126" right="0.31496062992126" top="0.15748031496063" bottom="0.551181102362205" header="0.31496062992126" footer="0.31496062992126"/>
  <pageSetup paperSize="9" scale="77" fitToHeight="0" orientation="landscape"/>
  <headerFooter>
    <oddFooter>&amp;C第&amp;P页，共9页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学业进步奖学金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WQY</cp:lastModifiedBy>
  <dcterms:created xsi:type="dcterms:W3CDTF">2019-03-06T09:04:00Z</dcterms:created>
  <cp:lastPrinted>2021-04-06T01:57:00Z</cp:lastPrinted>
  <dcterms:modified xsi:type="dcterms:W3CDTF">2026-10-19T12:50:47Z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7C44FE12060346D4A6E2F3FB7BE069D6_13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